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0920" activeTab="1"/>
  </bookViews>
  <sheets>
    <sheet name="10.13" sheetId="1" r:id="rId1"/>
    <sheet name="10.20" sheetId="2" r:id="rId2"/>
    <sheet name="10.27" sheetId="3" r:id="rId3"/>
  </sheets>
  <definedNames/>
  <calcPr fullCalcOnLoad="1"/>
</workbook>
</file>

<file path=xl/sharedStrings.xml><?xml version="1.0" encoding="utf-8"?>
<sst xmlns="http://schemas.openxmlformats.org/spreadsheetml/2006/main" count="171" uniqueCount="24">
  <si>
    <t>測定項目 ： ろ液 ・ 原液 ・ 土 ／　PO4P ・ NO3N ・ NH4N ・ 可給態P ・ 可給態N</t>
  </si>
  <si>
    <t>測定日時　：2011.10.13</t>
  </si>
  <si>
    <t>地点NO.</t>
  </si>
  <si>
    <t>ろ液・原液・土</t>
  </si>
  <si>
    <t>測定項目</t>
  </si>
  <si>
    <t>平均</t>
  </si>
  <si>
    <t>備考</t>
  </si>
  <si>
    <t>原液</t>
  </si>
  <si>
    <t xml:space="preserve"> NO3N </t>
  </si>
  <si>
    <t>わんど（上流側）</t>
  </si>
  <si>
    <t>流れ（下流側）</t>
  </si>
  <si>
    <t>ろ液</t>
  </si>
  <si>
    <t>PO4P</t>
  </si>
  <si>
    <t>土</t>
  </si>
  <si>
    <t>PO4P(濃度1/5)</t>
  </si>
  <si>
    <t xml:space="preserve">PO4P </t>
  </si>
  <si>
    <t>ろ液・原液・土</t>
  </si>
  <si>
    <t>PO4P ・ NO3N ・ NH4N ・ 可給態P ・ 可給態N</t>
  </si>
  <si>
    <t>測定日時　：2011.10.20</t>
  </si>
  <si>
    <t>原液</t>
  </si>
  <si>
    <t>ろ液</t>
  </si>
  <si>
    <t>測定日時　：2011.10.27</t>
  </si>
  <si>
    <t>※PO4PはPO4^3-の値が測定される．PO4-Pにするには0.326をかける（下は生データ，表中は0.326倍して換算した値）</t>
  </si>
  <si>
    <t>測定値（mgN/L, mgP/L）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</si>
</sst>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176" fontId="38" fillId="0" borderId="15" xfId="0" applyNumberFormat="1" applyFont="1" applyBorder="1" applyAlignment="1">
      <alignment vertical="center"/>
    </xf>
    <xf numFmtId="176" fontId="38" fillId="0" borderId="12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177" fontId="38" fillId="0" borderId="15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38" fillId="0" borderId="12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177" fontId="38" fillId="0" borderId="11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38" fillId="0" borderId="0" xfId="0" applyNumberFormat="1" applyFont="1" applyBorder="1" applyAlignment="1">
      <alignment vertical="center"/>
    </xf>
    <xf numFmtId="177" fontId="38" fillId="0" borderId="0" xfId="0" applyNumberFormat="1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zoomScale="85" zoomScaleNormal="85" zoomScalePageLayoutView="0" workbookViewId="0" topLeftCell="B1">
      <selection activeCell="F5" sqref="F5:H6"/>
    </sheetView>
  </sheetViews>
  <sheetFormatPr defaultColWidth="6.57421875" defaultRowHeight="15"/>
  <cols>
    <col min="1" max="1" width="6.421875" style="0" customWidth="1"/>
    <col min="2" max="2" width="4.421875" style="0" customWidth="1"/>
    <col min="3" max="3" width="7.7109375" style="0" customWidth="1"/>
    <col min="4" max="4" width="20.140625" style="0" customWidth="1"/>
    <col min="5" max="5" width="45.28125" style="0" bestFit="1" customWidth="1"/>
    <col min="6" max="9" width="13.8515625" style="0" customWidth="1"/>
    <col min="10" max="10" width="3.140625" style="0" customWidth="1"/>
    <col min="11" max="11" width="3.421875" style="0" customWidth="1"/>
    <col min="12" max="12" width="41.140625" style="0" customWidth="1"/>
    <col min="13" max="16384" width="6.421875" style="0" customWidth="1"/>
  </cols>
  <sheetData>
    <row r="2" spans="2:12" ht="21.75" customHeight="1" thickBot="1">
      <c r="B2" s="32" t="s">
        <v>0</v>
      </c>
      <c r="C2" s="32"/>
      <c r="D2" s="32"/>
      <c r="E2" s="32"/>
      <c r="F2" s="1"/>
      <c r="G2" s="1"/>
      <c r="H2" s="2"/>
      <c r="I2" s="2"/>
      <c r="J2" s="1"/>
      <c r="K2" s="3"/>
      <c r="L2" s="4" t="s">
        <v>1</v>
      </c>
    </row>
    <row r="3" spans="2:12" ht="8.25" customHeight="1" thickTop="1">
      <c r="B3" s="3"/>
      <c r="C3" s="3"/>
      <c r="D3" s="3"/>
      <c r="E3" s="3"/>
      <c r="F3" s="3"/>
      <c r="G3" s="3"/>
      <c r="H3" s="3"/>
      <c r="I3" s="3"/>
      <c r="J3" s="3"/>
      <c r="K3" s="3"/>
      <c r="L3" s="5"/>
    </row>
    <row r="4" spans="2:12" ht="14.25" customHeight="1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2:12" ht="18" customHeight="1">
      <c r="B5" s="31" t="s">
        <v>2</v>
      </c>
      <c r="C5" s="31"/>
      <c r="D5" s="31" t="s">
        <v>3</v>
      </c>
      <c r="E5" s="31" t="s">
        <v>4</v>
      </c>
      <c r="F5" s="31" t="s">
        <v>23</v>
      </c>
      <c r="G5" s="31"/>
      <c r="H5" s="31"/>
      <c r="I5" s="33" t="s">
        <v>5</v>
      </c>
      <c r="J5" s="31" t="s">
        <v>6</v>
      </c>
      <c r="K5" s="31"/>
      <c r="L5" s="31"/>
    </row>
    <row r="6" spans="2:12" ht="18" customHeight="1">
      <c r="B6" s="31"/>
      <c r="C6" s="31"/>
      <c r="D6" s="31"/>
      <c r="E6" s="31"/>
      <c r="F6" s="31"/>
      <c r="G6" s="31"/>
      <c r="H6" s="31"/>
      <c r="I6" s="34"/>
      <c r="J6" s="31"/>
      <c r="K6" s="31"/>
      <c r="L6" s="31"/>
    </row>
    <row r="7" spans="2:12" ht="25.5" customHeight="1">
      <c r="B7" s="31">
        <v>1</v>
      </c>
      <c r="C7" s="31"/>
      <c r="D7" s="8" t="s">
        <v>7</v>
      </c>
      <c r="E7" s="8" t="s">
        <v>8</v>
      </c>
      <c r="F7" s="9">
        <v>0.2</v>
      </c>
      <c r="G7" s="10">
        <v>0.5</v>
      </c>
      <c r="H7" s="11">
        <v>0.4</v>
      </c>
      <c r="I7" s="12">
        <f>AVERAGE(F7:H7)</f>
        <v>0.3666666666666667</v>
      </c>
      <c r="J7" s="31" t="s">
        <v>9</v>
      </c>
      <c r="K7" s="31"/>
      <c r="L7" s="31"/>
    </row>
    <row r="8" spans="2:12" ht="25.5" customHeight="1">
      <c r="B8" s="31">
        <v>2</v>
      </c>
      <c r="C8" s="31"/>
      <c r="D8" s="8" t="s">
        <v>7</v>
      </c>
      <c r="E8" s="8" t="s">
        <v>8</v>
      </c>
      <c r="F8" s="9">
        <v>0.4</v>
      </c>
      <c r="G8" s="10">
        <v>0.3</v>
      </c>
      <c r="H8" s="11">
        <v>0.3</v>
      </c>
      <c r="I8" s="12">
        <f>AVERAGE(F8:H8)</f>
        <v>0.3333333333333333</v>
      </c>
      <c r="J8" s="31" t="s">
        <v>10</v>
      </c>
      <c r="K8" s="31"/>
      <c r="L8" s="31"/>
    </row>
    <row r="9" spans="2:18" ht="25.5" customHeight="1">
      <c r="B9" s="31">
        <v>1</v>
      </c>
      <c r="C9" s="31"/>
      <c r="D9" s="8" t="s">
        <v>11</v>
      </c>
      <c r="E9" s="8" t="s">
        <v>8</v>
      </c>
      <c r="F9" s="9">
        <v>0.4</v>
      </c>
      <c r="G9" s="10">
        <v>0.3</v>
      </c>
      <c r="H9" s="11">
        <v>0.4</v>
      </c>
      <c r="I9" s="12">
        <f>AVERAGE(F9:H9)</f>
        <v>0.3666666666666667</v>
      </c>
      <c r="J9" s="31"/>
      <c r="K9" s="31"/>
      <c r="L9" s="31"/>
      <c r="O9" s="27" t="s">
        <v>22</v>
      </c>
      <c r="P9" s="27"/>
      <c r="Q9" s="27"/>
      <c r="R9" s="28"/>
    </row>
    <row r="10" spans="2:18" ht="25.5" customHeight="1">
      <c r="B10" s="31">
        <v>2</v>
      </c>
      <c r="C10" s="31"/>
      <c r="D10" s="8" t="s">
        <v>11</v>
      </c>
      <c r="E10" s="8" t="s">
        <v>8</v>
      </c>
      <c r="F10" s="9">
        <v>0.6</v>
      </c>
      <c r="G10" s="10">
        <v>0.5</v>
      </c>
      <c r="H10" s="11">
        <v>0.6</v>
      </c>
      <c r="I10" s="12">
        <f>AVERAGE(F10:H10)</f>
        <v>0.5666666666666668</v>
      </c>
      <c r="J10" s="31"/>
      <c r="K10" s="31"/>
      <c r="L10" s="31"/>
      <c r="O10" s="28">
        <v>0.326</v>
      </c>
      <c r="P10" s="28"/>
      <c r="Q10" s="28"/>
      <c r="R10" s="28"/>
    </row>
    <row r="11" spans="2:18" ht="25.5" customHeight="1">
      <c r="B11" s="31">
        <v>1</v>
      </c>
      <c r="C11" s="31"/>
      <c r="D11" s="8" t="s">
        <v>7</v>
      </c>
      <c r="E11" s="8" t="s">
        <v>12</v>
      </c>
      <c r="F11" s="23">
        <f>O11*$O$10</f>
        <v>0.14344</v>
      </c>
      <c r="G11" s="24">
        <f>P11*$O$10</f>
        <v>0.15974</v>
      </c>
      <c r="H11" s="25">
        <f>Q11*$O$10</f>
        <v>0.16626000000000002</v>
      </c>
      <c r="I11" s="26">
        <f>R11*$O$10</f>
        <v>0.15648</v>
      </c>
      <c r="O11" s="29">
        <v>0.44</v>
      </c>
      <c r="P11" s="29">
        <v>0.49</v>
      </c>
      <c r="Q11" s="29">
        <v>0.51</v>
      </c>
      <c r="R11" s="30">
        <f aca="true" t="shared" si="0" ref="R11:R16">AVERAGE(O11:Q11)</f>
        <v>0.48</v>
      </c>
    </row>
    <row r="12" spans="2:18" ht="25.5" customHeight="1">
      <c r="B12" s="31">
        <v>2</v>
      </c>
      <c r="C12" s="31"/>
      <c r="D12" s="8" t="s">
        <v>7</v>
      </c>
      <c r="E12" s="8" t="s">
        <v>12</v>
      </c>
      <c r="F12" s="23">
        <f>O12*$O$10</f>
        <v>0.12388</v>
      </c>
      <c r="G12" s="24">
        <f>P12*$O$10</f>
        <v>0.12388</v>
      </c>
      <c r="H12" s="25">
        <f aca="true" t="shared" si="1" ref="H12:I16">Q12*$O$10</f>
        <v>0.13366</v>
      </c>
      <c r="I12" s="26">
        <f t="shared" si="1"/>
        <v>0.12714</v>
      </c>
      <c r="J12" s="31"/>
      <c r="K12" s="31"/>
      <c r="L12" s="31"/>
      <c r="O12" s="29">
        <v>0.38</v>
      </c>
      <c r="P12" s="29">
        <v>0.38</v>
      </c>
      <c r="Q12" s="29">
        <v>0.41</v>
      </c>
      <c r="R12" s="30">
        <f t="shared" si="0"/>
        <v>0.38999999999999996</v>
      </c>
    </row>
    <row r="13" spans="2:18" ht="25.5" customHeight="1">
      <c r="B13" s="31">
        <v>1</v>
      </c>
      <c r="C13" s="31"/>
      <c r="D13" s="8" t="s">
        <v>11</v>
      </c>
      <c r="E13" s="8" t="s">
        <v>12</v>
      </c>
      <c r="F13" s="23">
        <f>O13*$O$10</f>
        <v>0.06846</v>
      </c>
      <c r="G13" s="24">
        <f>P13*$O$10</f>
        <v>0.032600000000000004</v>
      </c>
      <c r="H13" s="25">
        <f t="shared" si="1"/>
        <v>0.05868</v>
      </c>
      <c r="I13" s="26">
        <f>R13*$O$10</f>
        <v>0.053246666666666664</v>
      </c>
      <c r="J13" s="31"/>
      <c r="K13" s="31"/>
      <c r="L13" s="31"/>
      <c r="O13" s="29">
        <v>0.21</v>
      </c>
      <c r="P13" s="29">
        <v>0.1</v>
      </c>
      <c r="Q13" s="29">
        <v>0.18</v>
      </c>
      <c r="R13" s="30">
        <f t="shared" si="0"/>
        <v>0.16333333333333333</v>
      </c>
    </row>
    <row r="14" spans="2:18" ht="25.5" customHeight="1">
      <c r="B14" s="31">
        <v>2</v>
      </c>
      <c r="C14" s="31"/>
      <c r="D14" s="8" t="s">
        <v>11</v>
      </c>
      <c r="E14" s="8" t="s">
        <v>12</v>
      </c>
      <c r="F14" s="23">
        <f>O14*$O$10</f>
        <v>0.16952</v>
      </c>
      <c r="G14" s="24">
        <f>P14*$O$10</f>
        <v>0.15648</v>
      </c>
      <c r="H14" s="25">
        <f t="shared" si="1"/>
        <v>0.11084000000000001</v>
      </c>
      <c r="I14" s="26">
        <f t="shared" si="1"/>
        <v>0.14561333333333334</v>
      </c>
      <c r="J14" s="31"/>
      <c r="K14" s="31"/>
      <c r="L14" s="31"/>
      <c r="O14" s="29">
        <v>0.52</v>
      </c>
      <c r="P14" s="29">
        <v>0.48</v>
      </c>
      <c r="Q14" s="29">
        <v>0.34</v>
      </c>
      <c r="R14" s="30">
        <f t="shared" si="0"/>
        <v>0.4466666666666667</v>
      </c>
    </row>
    <row r="15" spans="2:18" ht="25.5" customHeight="1">
      <c r="B15" s="31">
        <v>1</v>
      </c>
      <c r="C15" s="31"/>
      <c r="D15" s="8" t="s">
        <v>13</v>
      </c>
      <c r="E15" s="8" t="s">
        <v>14</v>
      </c>
      <c r="F15" s="23">
        <f>O15*$O$10</f>
        <v>0.13366</v>
      </c>
      <c r="G15" s="24">
        <f>P15*$O$10</f>
        <v>0.12062</v>
      </c>
      <c r="H15" s="25">
        <f t="shared" si="1"/>
        <v>0.13040000000000002</v>
      </c>
      <c r="I15" s="26">
        <f t="shared" si="1"/>
        <v>0.12822666666666668</v>
      </c>
      <c r="J15" s="31"/>
      <c r="K15" s="31"/>
      <c r="L15" s="31"/>
      <c r="O15" s="29">
        <v>0.41</v>
      </c>
      <c r="P15" s="29">
        <v>0.37</v>
      </c>
      <c r="Q15" s="29">
        <v>0.4</v>
      </c>
      <c r="R15" s="30">
        <f t="shared" si="0"/>
        <v>0.39333333333333337</v>
      </c>
    </row>
    <row r="16" spans="2:18" ht="25.5" customHeight="1">
      <c r="B16" s="31"/>
      <c r="C16" s="31"/>
      <c r="D16" s="8" t="s">
        <v>13</v>
      </c>
      <c r="E16" s="8" t="s">
        <v>15</v>
      </c>
      <c r="F16" s="23">
        <f>O16*$O$10</f>
        <v>0.6683</v>
      </c>
      <c r="G16" s="24">
        <f>P16*$O$10</f>
        <v>0.6031000000000001</v>
      </c>
      <c r="H16" s="25">
        <f t="shared" si="1"/>
        <v>0.652</v>
      </c>
      <c r="I16" s="26">
        <f t="shared" si="1"/>
        <v>0.6411333333333334</v>
      </c>
      <c r="J16" s="31"/>
      <c r="K16" s="31"/>
      <c r="L16" s="31"/>
      <c r="O16" s="29">
        <v>2.05</v>
      </c>
      <c r="P16" s="29">
        <v>1.85</v>
      </c>
      <c r="Q16" s="29">
        <v>2</v>
      </c>
      <c r="R16" s="30">
        <f t="shared" si="0"/>
        <v>1.9666666666666668</v>
      </c>
    </row>
    <row r="17" spans="2:12" ht="25.5" customHeight="1">
      <c r="B17" s="31"/>
      <c r="C17" s="31"/>
      <c r="D17" s="8" t="s">
        <v>16</v>
      </c>
      <c r="E17" s="8" t="s">
        <v>17</v>
      </c>
      <c r="F17" s="9"/>
      <c r="G17" s="10"/>
      <c r="H17" s="11"/>
      <c r="I17" s="17"/>
      <c r="J17" s="31"/>
      <c r="K17" s="31"/>
      <c r="L17" s="31"/>
    </row>
    <row r="18" spans="2:12" ht="25.5" customHeight="1">
      <c r="B18" s="31"/>
      <c r="C18" s="31"/>
      <c r="D18" s="8" t="s">
        <v>16</v>
      </c>
      <c r="E18" s="8" t="s">
        <v>17</v>
      </c>
      <c r="F18" s="9"/>
      <c r="G18" s="10"/>
      <c r="H18" s="11"/>
      <c r="I18" s="18"/>
      <c r="J18" s="31"/>
      <c r="K18" s="31"/>
      <c r="L18" s="31"/>
    </row>
    <row r="19" spans="2:12" ht="25.5" customHeight="1">
      <c r="B19" s="31"/>
      <c r="C19" s="31"/>
      <c r="D19" s="8" t="s">
        <v>16</v>
      </c>
      <c r="E19" s="8" t="s">
        <v>17</v>
      </c>
      <c r="F19" s="9"/>
      <c r="G19" s="10"/>
      <c r="H19" s="11"/>
      <c r="I19" s="18"/>
      <c r="J19" s="31"/>
      <c r="K19" s="31"/>
      <c r="L19" s="31"/>
    </row>
    <row r="20" spans="2:12" ht="25.5" customHeight="1">
      <c r="B20" s="31"/>
      <c r="C20" s="31"/>
      <c r="D20" s="8" t="s">
        <v>16</v>
      </c>
      <c r="E20" s="8" t="s">
        <v>17</v>
      </c>
      <c r="F20" s="9"/>
      <c r="G20" s="10"/>
      <c r="H20" s="11"/>
      <c r="I20" s="18"/>
      <c r="J20" s="31"/>
      <c r="K20" s="31"/>
      <c r="L20" s="31"/>
    </row>
    <row r="21" spans="2:12" ht="25.5" customHeight="1">
      <c r="B21" s="31"/>
      <c r="C21" s="31"/>
      <c r="D21" s="8" t="s">
        <v>16</v>
      </c>
      <c r="E21" s="8" t="s">
        <v>17</v>
      </c>
      <c r="F21" s="9"/>
      <c r="G21" s="10"/>
      <c r="H21" s="11"/>
      <c r="I21" s="18"/>
      <c r="J21" s="31"/>
      <c r="K21" s="31"/>
      <c r="L21" s="31"/>
    </row>
    <row r="22" spans="2:12" ht="25.5" customHeight="1">
      <c r="B22" s="31"/>
      <c r="C22" s="31"/>
      <c r="D22" s="8" t="s">
        <v>16</v>
      </c>
      <c r="E22" s="8" t="s">
        <v>17</v>
      </c>
      <c r="F22" s="9"/>
      <c r="G22" s="10"/>
      <c r="H22" s="11"/>
      <c r="I22" s="18"/>
      <c r="J22" s="31"/>
      <c r="K22" s="31"/>
      <c r="L22" s="31"/>
    </row>
    <row r="23" spans="2:12" ht="25.5" customHeight="1">
      <c r="B23" s="31"/>
      <c r="C23" s="31"/>
      <c r="D23" s="8" t="s">
        <v>16</v>
      </c>
      <c r="E23" s="8" t="s">
        <v>17</v>
      </c>
      <c r="F23" s="9"/>
      <c r="G23" s="10"/>
      <c r="H23" s="11"/>
      <c r="I23" s="18"/>
      <c r="J23" s="31"/>
      <c r="K23" s="31"/>
      <c r="L23" s="31"/>
    </row>
    <row r="24" spans="2:12" ht="25.5" customHeight="1">
      <c r="B24" s="31"/>
      <c r="C24" s="31"/>
      <c r="D24" s="8" t="s">
        <v>16</v>
      </c>
      <c r="E24" s="8" t="s">
        <v>17</v>
      </c>
      <c r="F24" s="9"/>
      <c r="G24" s="10"/>
      <c r="H24" s="11"/>
      <c r="I24" s="18"/>
      <c r="J24" s="31"/>
      <c r="K24" s="31"/>
      <c r="L24" s="31"/>
    </row>
    <row r="25" spans="2:12" ht="25.5" customHeight="1">
      <c r="B25" s="31"/>
      <c r="C25" s="31"/>
      <c r="D25" s="8" t="s">
        <v>16</v>
      </c>
      <c r="E25" s="8" t="s">
        <v>17</v>
      </c>
      <c r="F25" s="9"/>
      <c r="G25" s="10"/>
      <c r="H25" s="11"/>
      <c r="I25" s="18"/>
      <c r="J25" s="31"/>
      <c r="K25" s="31"/>
      <c r="L25" s="31"/>
    </row>
    <row r="26" spans="2:12" ht="25.5" customHeight="1">
      <c r="B26" s="31"/>
      <c r="C26" s="31"/>
      <c r="D26" s="8" t="s">
        <v>16</v>
      </c>
      <c r="E26" s="8" t="s">
        <v>17</v>
      </c>
      <c r="F26" s="9"/>
      <c r="G26" s="10"/>
      <c r="H26" s="11"/>
      <c r="I26" s="18"/>
      <c r="J26" s="31"/>
      <c r="K26" s="31"/>
      <c r="L26" s="31"/>
    </row>
    <row r="27" spans="2:12" ht="25.5" customHeight="1">
      <c r="B27" s="31"/>
      <c r="C27" s="31"/>
      <c r="D27" s="8" t="s">
        <v>16</v>
      </c>
      <c r="E27" s="8" t="s">
        <v>17</v>
      </c>
      <c r="F27" s="9"/>
      <c r="G27" s="10"/>
      <c r="H27" s="11"/>
      <c r="I27" s="18"/>
      <c r="J27" s="31"/>
      <c r="K27" s="31"/>
      <c r="L27" s="31"/>
    </row>
    <row r="28" spans="2:12" ht="25.5" customHeight="1">
      <c r="B28" s="31"/>
      <c r="C28" s="31"/>
      <c r="D28" s="8" t="s">
        <v>16</v>
      </c>
      <c r="E28" s="8" t="s">
        <v>17</v>
      </c>
      <c r="F28" s="9"/>
      <c r="G28" s="10"/>
      <c r="H28" s="11"/>
      <c r="I28" s="18"/>
      <c r="J28" s="31"/>
      <c r="K28" s="31"/>
      <c r="L28" s="31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0">
    <mergeCell ref="B9:C9"/>
    <mergeCell ref="J9:L9"/>
    <mergeCell ref="B2:E2"/>
    <mergeCell ref="B5:C6"/>
    <mergeCell ref="D5:D6"/>
    <mergeCell ref="E5:E6"/>
    <mergeCell ref="F5:H6"/>
    <mergeCell ref="I5:I6"/>
    <mergeCell ref="J5:L6"/>
    <mergeCell ref="B7:C7"/>
    <mergeCell ref="J7:L7"/>
    <mergeCell ref="B8:C8"/>
    <mergeCell ref="J8:L8"/>
    <mergeCell ref="B10:C10"/>
    <mergeCell ref="J10:L10"/>
    <mergeCell ref="B11:C11"/>
    <mergeCell ref="B12:C12"/>
    <mergeCell ref="J12:L12"/>
    <mergeCell ref="B13:C13"/>
    <mergeCell ref="J13:L13"/>
    <mergeCell ref="B14:C14"/>
    <mergeCell ref="J14:L14"/>
    <mergeCell ref="B15:C15"/>
    <mergeCell ref="J15:L15"/>
    <mergeCell ref="B16:C16"/>
    <mergeCell ref="J16:L16"/>
    <mergeCell ref="B17:C17"/>
    <mergeCell ref="J17:L17"/>
    <mergeCell ref="B18:C18"/>
    <mergeCell ref="J18:L18"/>
    <mergeCell ref="B19:C19"/>
    <mergeCell ref="J19:L19"/>
    <mergeCell ref="B20:C20"/>
    <mergeCell ref="J20:L20"/>
    <mergeCell ref="B21:C21"/>
    <mergeCell ref="J21:L21"/>
    <mergeCell ref="B22:C22"/>
    <mergeCell ref="J22:L22"/>
    <mergeCell ref="B23:C23"/>
    <mergeCell ref="J23:L23"/>
    <mergeCell ref="B24:C24"/>
    <mergeCell ref="J24:L24"/>
    <mergeCell ref="B28:C28"/>
    <mergeCell ref="J28:L28"/>
    <mergeCell ref="B25:C25"/>
    <mergeCell ref="J25:L25"/>
    <mergeCell ref="B26:C26"/>
    <mergeCell ref="J26:L26"/>
    <mergeCell ref="B27:C27"/>
    <mergeCell ref="J27:L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8"/>
  <sheetViews>
    <sheetView tabSelected="1" zoomScale="85" zoomScaleNormal="85" zoomScalePageLayoutView="0" workbookViewId="0" topLeftCell="I1">
      <selection activeCell="J7" sqref="J7:L14"/>
    </sheetView>
  </sheetViews>
  <sheetFormatPr defaultColWidth="6.57421875" defaultRowHeight="15"/>
  <cols>
    <col min="1" max="1" width="6.421875" style="0" customWidth="1"/>
    <col min="2" max="2" width="4.421875" style="0" customWidth="1"/>
    <col min="3" max="3" width="7.7109375" style="0" customWidth="1"/>
    <col min="4" max="4" width="20.140625" style="0" customWidth="1"/>
    <col min="5" max="5" width="45.28125" style="0" bestFit="1" customWidth="1"/>
    <col min="6" max="9" width="13.8515625" style="0" customWidth="1"/>
    <col min="10" max="10" width="3.140625" style="0" customWidth="1"/>
    <col min="11" max="11" width="3.421875" style="0" customWidth="1"/>
    <col min="12" max="12" width="41.140625" style="0" customWidth="1"/>
    <col min="13" max="16384" width="6.421875" style="0" customWidth="1"/>
  </cols>
  <sheetData>
    <row r="2" spans="2:12" ht="21.75" customHeight="1" thickBot="1">
      <c r="B2" s="32" t="s">
        <v>0</v>
      </c>
      <c r="C2" s="32"/>
      <c r="D2" s="32"/>
      <c r="E2" s="32"/>
      <c r="F2" s="1"/>
      <c r="G2" s="1"/>
      <c r="H2" s="2"/>
      <c r="I2" s="2"/>
      <c r="J2" s="1"/>
      <c r="K2" s="3"/>
      <c r="L2" s="4" t="s">
        <v>18</v>
      </c>
    </row>
    <row r="3" spans="2:12" ht="8.25" customHeight="1" thickTop="1">
      <c r="B3" s="3"/>
      <c r="C3" s="3"/>
      <c r="D3" s="3"/>
      <c r="E3" s="3"/>
      <c r="F3" s="3"/>
      <c r="G3" s="3"/>
      <c r="H3" s="3"/>
      <c r="I3" s="3"/>
      <c r="J3" s="3"/>
      <c r="K3" s="3"/>
      <c r="L3" s="5"/>
    </row>
    <row r="4" spans="2:12" ht="14.25" customHeight="1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2:12" ht="18" customHeight="1">
      <c r="B5" s="31" t="s">
        <v>2</v>
      </c>
      <c r="C5" s="31"/>
      <c r="D5" s="31" t="s">
        <v>3</v>
      </c>
      <c r="E5" s="31" t="s">
        <v>4</v>
      </c>
      <c r="F5" s="31" t="s">
        <v>23</v>
      </c>
      <c r="G5" s="31"/>
      <c r="H5" s="31"/>
      <c r="I5" s="33" t="s">
        <v>5</v>
      </c>
      <c r="J5" s="31" t="s">
        <v>6</v>
      </c>
      <c r="K5" s="31"/>
      <c r="L5" s="31"/>
    </row>
    <row r="6" spans="2:12" ht="18" customHeight="1">
      <c r="B6" s="31"/>
      <c r="C6" s="31"/>
      <c r="D6" s="31"/>
      <c r="E6" s="31"/>
      <c r="F6" s="31"/>
      <c r="G6" s="31"/>
      <c r="H6" s="31"/>
      <c r="I6" s="34"/>
      <c r="J6" s="31"/>
      <c r="K6" s="31"/>
      <c r="L6" s="31"/>
    </row>
    <row r="7" spans="2:12" ht="25.5" customHeight="1">
      <c r="B7" s="31">
        <v>1</v>
      </c>
      <c r="C7" s="31"/>
      <c r="D7" s="8" t="s">
        <v>7</v>
      </c>
      <c r="E7" s="8" t="s">
        <v>8</v>
      </c>
      <c r="F7" s="9">
        <v>0.4</v>
      </c>
      <c r="G7" s="10">
        <v>0.5</v>
      </c>
      <c r="H7" s="11">
        <v>0.6</v>
      </c>
      <c r="I7" s="12">
        <f>AVERAGE(F7:H7)</f>
        <v>0.5</v>
      </c>
      <c r="J7" s="31" t="s">
        <v>9</v>
      </c>
      <c r="K7" s="31"/>
      <c r="L7" s="31"/>
    </row>
    <row r="8" spans="2:12" ht="25.5" customHeight="1">
      <c r="B8" s="31">
        <v>2</v>
      </c>
      <c r="C8" s="31"/>
      <c r="D8" s="8" t="s">
        <v>7</v>
      </c>
      <c r="E8" s="8" t="s">
        <v>8</v>
      </c>
      <c r="F8" s="9">
        <v>0.1</v>
      </c>
      <c r="G8" s="10">
        <v>0.2</v>
      </c>
      <c r="H8" s="11">
        <v>0.3</v>
      </c>
      <c r="I8" s="12">
        <f>AVERAGE(F8:H8)</f>
        <v>0.20000000000000004</v>
      </c>
      <c r="J8" s="31" t="s">
        <v>10</v>
      </c>
      <c r="K8" s="31"/>
      <c r="L8" s="31"/>
    </row>
    <row r="9" spans="2:17" ht="25.5" customHeight="1">
      <c r="B9" s="31">
        <v>1</v>
      </c>
      <c r="C9" s="31"/>
      <c r="D9" s="8" t="s">
        <v>11</v>
      </c>
      <c r="E9" s="8" t="s">
        <v>8</v>
      </c>
      <c r="F9" s="9">
        <v>0.2</v>
      </c>
      <c r="G9" s="10">
        <v>0.4</v>
      </c>
      <c r="H9" s="11">
        <v>0.2</v>
      </c>
      <c r="I9" s="12">
        <f>AVERAGE(F9:H9)</f>
        <v>0.26666666666666666</v>
      </c>
      <c r="J9" s="31" t="s">
        <v>9</v>
      </c>
      <c r="K9" s="31"/>
      <c r="L9" s="31"/>
      <c r="N9" s="27" t="s">
        <v>22</v>
      </c>
      <c r="O9" s="28"/>
      <c r="P9" s="28"/>
      <c r="Q9" s="28"/>
    </row>
    <row r="10" spans="2:17" ht="25.5" customHeight="1">
      <c r="B10" s="31">
        <v>2</v>
      </c>
      <c r="C10" s="31"/>
      <c r="D10" s="8" t="s">
        <v>11</v>
      </c>
      <c r="E10" s="8" t="s">
        <v>8</v>
      </c>
      <c r="F10" s="9">
        <v>0.4</v>
      </c>
      <c r="G10" s="10">
        <v>0.4</v>
      </c>
      <c r="H10" s="11">
        <v>0.2</v>
      </c>
      <c r="I10" s="12">
        <f>AVERAGE(F10:H10)</f>
        <v>0.3333333333333333</v>
      </c>
      <c r="J10" s="31" t="s">
        <v>10</v>
      </c>
      <c r="K10" s="31"/>
      <c r="L10" s="31"/>
      <c r="N10" s="28">
        <v>0.326</v>
      </c>
      <c r="O10" s="28"/>
      <c r="P10" s="28"/>
      <c r="Q10" s="28"/>
    </row>
    <row r="11" spans="2:17" ht="25.5" customHeight="1">
      <c r="B11" s="31">
        <v>1</v>
      </c>
      <c r="C11" s="31"/>
      <c r="D11" s="8" t="s">
        <v>7</v>
      </c>
      <c r="E11" s="8" t="s">
        <v>12</v>
      </c>
      <c r="F11" s="23">
        <f>N11*$N$10</f>
        <v>0.07498</v>
      </c>
      <c r="G11" s="24">
        <f>O11*$N$10</f>
        <v>0.10432000000000001</v>
      </c>
      <c r="H11" s="25">
        <f>P11*$N$10</f>
        <v>0.11736</v>
      </c>
      <c r="I11" s="26">
        <f>Q11*$N$10</f>
        <v>0.09888666666666668</v>
      </c>
      <c r="J11" s="31" t="s">
        <v>9</v>
      </c>
      <c r="K11" s="31"/>
      <c r="L11" s="31"/>
      <c r="N11" s="29">
        <v>0.23</v>
      </c>
      <c r="O11" s="29">
        <v>0.32</v>
      </c>
      <c r="P11" s="29">
        <v>0.36</v>
      </c>
      <c r="Q11" s="30">
        <f>AVERAGE(N11:P11)</f>
        <v>0.30333333333333334</v>
      </c>
    </row>
    <row r="12" spans="2:17" ht="25.5" customHeight="1">
      <c r="B12" s="31">
        <v>2</v>
      </c>
      <c r="C12" s="31"/>
      <c r="D12" s="8" t="s">
        <v>19</v>
      </c>
      <c r="E12" s="8" t="s">
        <v>12</v>
      </c>
      <c r="F12" s="23">
        <f>N12*$N$10</f>
        <v>0.08802000000000001</v>
      </c>
      <c r="G12" s="24">
        <f>O12*$N$10</f>
        <v>0.08802000000000001</v>
      </c>
      <c r="H12" s="25">
        <f>P12*$N$10</f>
        <v>0.06846</v>
      </c>
      <c r="I12" s="26">
        <f>Q12*$N$10</f>
        <v>0.0815</v>
      </c>
      <c r="J12" s="31" t="s">
        <v>10</v>
      </c>
      <c r="K12" s="31"/>
      <c r="L12" s="31"/>
      <c r="N12" s="29">
        <v>0.27</v>
      </c>
      <c r="O12" s="29">
        <v>0.27</v>
      </c>
      <c r="P12" s="29">
        <v>0.21</v>
      </c>
      <c r="Q12" s="30">
        <f>AVERAGE(N12:P12)</f>
        <v>0.25</v>
      </c>
    </row>
    <row r="13" spans="2:17" ht="25.5" customHeight="1">
      <c r="B13" s="31">
        <v>1</v>
      </c>
      <c r="C13" s="31"/>
      <c r="D13" s="8" t="s">
        <v>20</v>
      </c>
      <c r="E13" s="8" t="s">
        <v>12</v>
      </c>
      <c r="F13" s="23">
        <f>N13*$N$10</f>
        <v>0</v>
      </c>
      <c r="G13" s="24">
        <f>O13*$N$10</f>
        <v>0.032600000000000004</v>
      </c>
      <c r="H13" s="25">
        <f>P13*$N$10</f>
        <v>0.0489</v>
      </c>
      <c r="I13" s="26">
        <f>Q13*$N$10</f>
        <v>0.027166666666666665</v>
      </c>
      <c r="J13" s="31" t="s">
        <v>9</v>
      </c>
      <c r="K13" s="31"/>
      <c r="L13" s="31"/>
      <c r="N13" s="29">
        <v>0</v>
      </c>
      <c r="O13" s="29">
        <v>0.1</v>
      </c>
      <c r="P13" s="29">
        <v>0.15</v>
      </c>
      <c r="Q13" s="30">
        <f>AVERAGE(N13:P13)</f>
        <v>0.08333333333333333</v>
      </c>
    </row>
    <row r="14" spans="2:17" ht="25.5" customHeight="1">
      <c r="B14" s="31">
        <v>2</v>
      </c>
      <c r="C14" s="31"/>
      <c r="D14" s="8" t="s">
        <v>11</v>
      </c>
      <c r="E14" s="8" t="s">
        <v>12</v>
      </c>
      <c r="F14" s="23">
        <f>N14*$N$10</f>
        <v>0.055420000000000004</v>
      </c>
      <c r="G14" s="24">
        <f>O14*$N$10</f>
        <v>0.03586</v>
      </c>
      <c r="H14" s="25">
        <f>P14*$N$10</f>
        <v>0.06194</v>
      </c>
      <c r="I14" s="26">
        <f>Q14*$N$10</f>
        <v>0.05107333333333334</v>
      </c>
      <c r="J14" s="31" t="s">
        <v>10</v>
      </c>
      <c r="K14" s="31"/>
      <c r="L14" s="31"/>
      <c r="N14" s="29">
        <v>0.17</v>
      </c>
      <c r="O14" s="29">
        <v>0.11</v>
      </c>
      <c r="P14" s="29">
        <v>0.19</v>
      </c>
      <c r="Q14" s="30">
        <f>AVERAGE(N14:P14)</f>
        <v>0.15666666666666668</v>
      </c>
    </row>
    <row r="15" spans="2:12" ht="25.5" customHeight="1">
      <c r="B15" s="31">
        <v>1</v>
      </c>
      <c r="C15" s="31"/>
      <c r="D15" s="8" t="s">
        <v>13</v>
      </c>
      <c r="E15" s="8" t="s">
        <v>14</v>
      </c>
      <c r="F15" s="13"/>
      <c r="G15" s="14"/>
      <c r="H15" s="15"/>
      <c r="I15" s="16"/>
      <c r="J15" s="31"/>
      <c r="K15" s="31"/>
      <c r="L15" s="31"/>
    </row>
    <row r="16" spans="2:12" ht="25.5" customHeight="1">
      <c r="B16" s="31"/>
      <c r="C16" s="31"/>
      <c r="D16" s="8" t="s">
        <v>13</v>
      </c>
      <c r="E16" s="8" t="s">
        <v>15</v>
      </c>
      <c r="F16" s="13"/>
      <c r="G16" s="14"/>
      <c r="H16" s="15"/>
      <c r="I16" s="16"/>
      <c r="J16" s="31"/>
      <c r="K16" s="31"/>
      <c r="L16" s="31"/>
    </row>
    <row r="17" spans="2:12" ht="25.5" customHeight="1">
      <c r="B17" s="31"/>
      <c r="C17" s="31"/>
      <c r="D17" s="8" t="s">
        <v>16</v>
      </c>
      <c r="E17" s="8" t="s">
        <v>17</v>
      </c>
      <c r="F17" s="9"/>
      <c r="G17" s="10"/>
      <c r="H17" s="11"/>
      <c r="I17" s="17"/>
      <c r="J17" s="31"/>
      <c r="K17" s="31"/>
      <c r="L17" s="31"/>
    </row>
    <row r="18" spans="2:12" ht="25.5" customHeight="1">
      <c r="B18" s="31"/>
      <c r="C18" s="31"/>
      <c r="D18" s="8" t="s">
        <v>16</v>
      </c>
      <c r="E18" s="8" t="s">
        <v>17</v>
      </c>
      <c r="F18" s="9"/>
      <c r="G18" s="10"/>
      <c r="H18" s="11"/>
      <c r="I18" s="18"/>
      <c r="J18" s="31"/>
      <c r="K18" s="31"/>
      <c r="L18" s="31"/>
    </row>
    <row r="19" spans="2:12" ht="25.5" customHeight="1">
      <c r="B19" s="31"/>
      <c r="C19" s="31"/>
      <c r="D19" s="8" t="s">
        <v>16</v>
      </c>
      <c r="E19" s="8" t="s">
        <v>17</v>
      </c>
      <c r="F19" s="9"/>
      <c r="G19" s="10"/>
      <c r="H19" s="11"/>
      <c r="I19" s="18"/>
      <c r="J19" s="31"/>
      <c r="K19" s="31"/>
      <c r="L19" s="31"/>
    </row>
    <row r="20" spans="2:12" ht="25.5" customHeight="1">
      <c r="B20" s="31"/>
      <c r="C20" s="31"/>
      <c r="D20" s="8" t="s">
        <v>16</v>
      </c>
      <c r="E20" s="8" t="s">
        <v>17</v>
      </c>
      <c r="F20" s="9"/>
      <c r="G20" s="10"/>
      <c r="H20" s="11"/>
      <c r="I20" s="18"/>
      <c r="J20" s="31"/>
      <c r="K20" s="31"/>
      <c r="L20" s="31"/>
    </row>
    <row r="21" spans="2:12" ht="25.5" customHeight="1">
      <c r="B21" s="31"/>
      <c r="C21" s="31"/>
      <c r="D21" s="8" t="s">
        <v>16</v>
      </c>
      <c r="E21" s="8" t="s">
        <v>17</v>
      </c>
      <c r="F21" s="9"/>
      <c r="G21" s="10"/>
      <c r="H21" s="11"/>
      <c r="I21" s="18"/>
      <c r="J21" s="31"/>
      <c r="K21" s="31"/>
      <c r="L21" s="31"/>
    </row>
    <row r="22" spans="2:12" ht="25.5" customHeight="1">
      <c r="B22" s="31"/>
      <c r="C22" s="31"/>
      <c r="D22" s="8" t="s">
        <v>16</v>
      </c>
      <c r="E22" s="8" t="s">
        <v>17</v>
      </c>
      <c r="F22" s="9"/>
      <c r="G22" s="10"/>
      <c r="H22" s="11"/>
      <c r="I22" s="18"/>
      <c r="J22" s="31"/>
      <c r="K22" s="31"/>
      <c r="L22" s="31"/>
    </row>
    <row r="23" spans="2:12" ht="25.5" customHeight="1">
      <c r="B23" s="31"/>
      <c r="C23" s="31"/>
      <c r="D23" s="8" t="s">
        <v>16</v>
      </c>
      <c r="E23" s="8" t="s">
        <v>17</v>
      </c>
      <c r="F23" s="9"/>
      <c r="G23" s="10"/>
      <c r="H23" s="11"/>
      <c r="I23" s="18"/>
      <c r="J23" s="31"/>
      <c r="K23" s="31"/>
      <c r="L23" s="31"/>
    </row>
    <row r="24" spans="2:12" ht="25.5" customHeight="1">
      <c r="B24" s="31"/>
      <c r="C24" s="31"/>
      <c r="D24" s="8" t="s">
        <v>16</v>
      </c>
      <c r="E24" s="8" t="s">
        <v>17</v>
      </c>
      <c r="F24" s="9"/>
      <c r="G24" s="10"/>
      <c r="H24" s="11"/>
      <c r="I24" s="18"/>
      <c r="J24" s="31"/>
      <c r="K24" s="31"/>
      <c r="L24" s="31"/>
    </row>
    <row r="25" spans="2:12" ht="25.5" customHeight="1">
      <c r="B25" s="31"/>
      <c r="C25" s="31"/>
      <c r="D25" s="8" t="s">
        <v>16</v>
      </c>
      <c r="E25" s="8" t="s">
        <v>17</v>
      </c>
      <c r="F25" s="9"/>
      <c r="G25" s="10"/>
      <c r="H25" s="11"/>
      <c r="I25" s="18"/>
      <c r="J25" s="31"/>
      <c r="K25" s="31"/>
      <c r="L25" s="31"/>
    </row>
    <row r="26" spans="2:12" ht="25.5" customHeight="1">
      <c r="B26" s="31"/>
      <c r="C26" s="31"/>
      <c r="D26" s="8" t="s">
        <v>16</v>
      </c>
      <c r="E26" s="8" t="s">
        <v>17</v>
      </c>
      <c r="F26" s="9"/>
      <c r="G26" s="10"/>
      <c r="H26" s="11"/>
      <c r="I26" s="18"/>
      <c r="J26" s="31"/>
      <c r="K26" s="31"/>
      <c r="L26" s="31"/>
    </row>
    <row r="27" spans="2:12" ht="25.5" customHeight="1">
      <c r="B27" s="31"/>
      <c r="C27" s="31"/>
      <c r="D27" s="8" t="s">
        <v>16</v>
      </c>
      <c r="E27" s="8" t="s">
        <v>17</v>
      </c>
      <c r="F27" s="9"/>
      <c r="G27" s="10"/>
      <c r="H27" s="11"/>
      <c r="I27" s="18"/>
      <c r="J27" s="31"/>
      <c r="K27" s="31"/>
      <c r="L27" s="31"/>
    </row>
    <row r="28" spans="2:12" ht="25.5" customHeight="1">
      <c r="B28" s="31"/>
      <c r="C28" s="31"/>
      <c r="D28" s="8" t="s">
        <v>16</v>
      </c>
      <c r="E28" s="8" t="s">
        <v>17</v>
      </c>
      <c r="F28" s="9"/>
      <c r="G28" s="10"/>
      <c r="H28" s="11"/>
      <c r="I28" s="18"/>
      <c r="J28" s="31"/>
      <c r="K28" s="31"/>
      <c r="L28" s="31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1">
    <mergeCell ref="B9:C9"/>
    <mergeCell ref="J9:L9"/>
    <mergeCell ref="B2:E2"/>
    <mergeCell ref="B5:C6"/>
    <mergeCell ref="D5:D6"/>
    <mergeCell ref="E5:E6"/>
    <mergeCell ref="F5:H6"/>
    <mergeCell ref="I5:I6"/>
    <mergeCell ref="J5:L6"/>
    <mergeCell ref="B7:C7"/>
    <mergeCell ref="J7:L7"/>
    <mergeCell ref="B8:C8"/>
    <mergeCell ref="J8:L8"/>
    <mergeCell ref="B10:C10"/>
    <mergeCell ref="J10:L10"/>
    <mergeCell ref="B11:C11"/>
    <mergeCell ref="J11:L11"/>
    <mergeCell ref="B12:C12"/>
    <mergeCell ref="J12:L12"/>
    <mergeCell ref="B13:C13"/>
    <mergeCell ref="J13:L13"/>
    <mergeCell ref="B14:C14"/>
    <mergeCell ref="J14:L14"/>
    <mergeCell ref="B15:C15"/>
    <mergeCell ref="J15:L15"/>
    <mergeCell ref="B16:C16"/>
    <mergeCell ref="J16:L16"/>
    <mergeCell ref="B17:C17"/>
    <mergeCell ref="J17:L17"/>
    <mergeCell ref="B18:C18"/>
    <mergeCell ref="J18:L18"/>
    <mergeCell ref="B19:C19"/>
    <mergeCell ref="J19:L19"/>
    <mergeCell ref="B20:C20"/>
    <mergeCell ref="J20:L20"/>
    <mergeCell ref="B21:C21"/>
    <mergeCell ref="J21:L21"/>
    <mergeCell ref="B22:C22"/>
    <mergeCell ref="J22:L22"/>
    <mergeCell ref="B23:C23"/>
    <mergeCell ref="J23:L23"/>
    <mergeCell ref="B24:C24"/>
    <mergeCell ref="J24:L24"/>
    <mergeCell ref="B28:C28"/>
    <mergeCell ref="J28:L28"/>
    <mergeCell ref="B25:C25"/>
    <mergeCell ref="J25:L25"/>
    <mergeCell ref="B26:C26"/>
    <mergeCell ref="J26:L26"/>
    <mergeCell ref="B27:C27"/>
    <mergeCell ref="J27:L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8"/>
  <sheetViews>
    <sheetView zoomScale="85" zoomScaleNormal="85" zoomScalePageLayoutView="0" workbookViewId="0" topLeftCell="B1">
      <selection activeCell="S23" sqref="S23"/>
    </sheetView>
  </sheetViews>
  <sheetFormatPr defaultColWidth="6.57421875" defaultRowHeight="15"/>
  <cols>
    <col min="1" max="1" width="6.421875" style="0" customWidth="1"/>
    <col min="2" max="2" width="4.421875" style="0" customWidth="1"/>
    <col min="3" max="3" width="7.7109375" style="0" customWidth="1"/>
    <col min="4" max="4" width="20.140625" style="0" customWidth="1"/>
    <col min="5" max="5" width="45.28125" style="0" bestFit="1" customWidth="1"/>
    <col min="6" max="9" width="13.8515625" style="0" customWidth="1"/>
    <col min="10" max="10" width="3.140625" style="0" customWidth="1"/>
    <col min="11" max="11" width="3.421875" style="0" customWidth="1"/>
    <col min="12" max="12" width="41.140625" style="0" customWidth="1"/>
    <col min="13" max="16384" width="6.421875" style="0" customWidth="1"/>
  </cols>
  <sheetData>
    <row r="2" spans="2:12" ht="21.75" customHeight="1" thickBot="1">
      <c r="B2" s="32" t="s">
        <v>0</v>
      </c>
      <c r="C2" s="32"/>
      <c r="D2" s="32"/>
      <c r="E2" s="32"/>
      <c r="F2" s="1"/>
      <c r="G2" s="1"/>
      <c r="H2" s="2"/>
      <c r="I2" s="2"/>
      <c r="J2" s="1"/>
      <c r="K2" s="3"/>
      <c r="L2" s="4" t="s">
        <v>21</v>
      </c>
    </row>
    <row r="3" spans="2:12" ht="8.25" customHeight="1" thickTop="1">
      <c r="B3" s="3"/>
      <c r="C3" s="3"/>
      <c r="D3" s="3"/>
      <c r="E3" s="3"/>
      <c r="F3" s="3"/>
      <c r="G3" s="3"/>
      <c r="H3" s="3"/>
      <c r="I3" s="3"/>
      <c r="J3" s="3"/>
      <c r="K3" s="3"/>
      <c r="L3" s="5"/>
    </row>
    <row r="4" spans="2:12" ht="14.25" customHeight="1">
      <c r="B4" s="6"/>
      <c r="C4" s="6"/>
      <c r="D4" s="6"/>
      <c r="E4" s="6"/>
      <c r="F4" s="6"/>
      <c r="G4" s="6"/>
      <c r="H4" s="6"/>
      <c r="I4" s="6"/>
      <c r="J4" s="7"/>
      <c r="K4" s="7"/>
      <c r="L4" s="7"/>
    </row>
    <row r="5" spans="2:12" ht="18" customHeight="1">
      <c r="B5" s="31" t="s">
        <v>2</v>
      </c>
      <c r="C5" s="31"/>
      <c r="D5" s="31" t="s">
        <v>3</v>
      </c>
      <c r="E5" s="31" t="s">
        <v>4</v>
      </c>
      <c r="F5" s="31" t="s">
        <v>23</v>
      </c>
      <c r="G5" s="31"/>
      <c r="H5" s="31"/>
      <c r="I5" s="33" t="s">
        <v>5</v>
      </c>
      <c r="J5" s="31" t="s">
        <v>6</v>
      </c>
      <c r="K5" s="31"/>
      <c r="L5" s="31"/>
    </row>
    <row r="6" spans="2:12" ht="18" customHeight="1">
      <c r="B6" s="31"/>
      <c r="C6" s="31"/>
      <c r="D6" s="31"/>
      <c r="E6" s="31"/>
      <c r="F6" s="31"/>
      <c r="G6" s="31"/>
      <c r="H6" s="31"/>
      <c r="I6" s="34"/>
      <c r="J6" s="31"/>
      <c r="K6" s="31"/>
      <c r="L6" s="31"/>
    </row>
    <row r="7" spans="2:12" ht="25.5" customHeight="1">
      <c r="B7" s="31">
        <v>1</v>
      </c>
      <c r="C7" s="31"/>
      <c r="D7" s="8" t="s">
        <v>7</v>
      </c>
      <c r="E7" s="8" t="s">
        <v>8</v>
      </c>
      <c r="F7" s="9">
        <v>0.9</v>
      </c>
      <c r="G7" s="10">
        <v>0.7</v>
      </c>
      <c r="H7" s="11">
        <v>0.7</v>
      </c>
      <c r="I7" s="12">
        <f>AVERAGE(F7:H7)</f>
        <v>0.7666666666666666</v>
      </c>
      <c r="J7" s="31" t="s">
        <v>9</v>
      </c>
      <c r="K7" s="31"/>
      <c r="L7" s="31"/>
    </row>
    <row r="8" spans="2:12" ht="25.5" customHeight="1">
      <c r="B8" s="31">
        <v>2</v>
      </c>
      <c r="C8" s="31"/>
      <c r="D8" s="8" t="s">
        <v>7</v>
      </c>
      <c r="E8" s="8" t="s">
        <v>8</v>
      </c>
      <c r="F8" s="9">
        <v>0.4</v>
      </c>
      <c r="G8" s="10">
        <v>0.4</v>
      </c>
      <c r="H8" s="11">
        <v>0.5</v>
      </c>
      <c r="I8" s="12">
        <f>AVERAGE(F8:H8)</f>
        <v>0.43333333333333335</v>
      </c>
      <c r="J8" s="31" t="s">
        <v>10</v>
      </c>
      <c r="K8" s="31"/>
      <c r="L8" s="31"/>
    </row>
    <row r="9" spans="2:17" ht="25.5" customHeight="1">
      <c r="B9" s="31">
        <v>1</v>
      </c>
      <c r="C9" s="31"/>
      <c r="D9" s="8" t="s">
        <v>11</v>
      </c>
      <c r="E9" s="8" t="s">
        <v>8</v>
      </c>
      <c r="F9" s="9">
        <v>0.5</v>
      </c>
      <c r="G9" s="10">
        <v>0.5</v>
      </c>
      <c r="H9" s="11">
        <v>0.3</v>
      </c>
      <c r="I9" s="12">
        <f>AVERAGE(F9:H9)</f>
        <v>0.43333333333333335</v>
      </c>
      <c r="J9" s="31"/>
      <c r="K9" s="31"/>
      <c r="L9" s="31"/>
      <c r="N9" s="27" t="s">
        <v>22</v>
      </c>
      <c r="O9" s="28"/>
      <c r="P9" s="28"/>
      <c r="Q9" s="28"/>
    </row>
    <row r="10" spans="2:17" ht="25.5" customHeight="1">
      <c r="B10" s="31">
        <v>2</v>
      </c>
      <c r="C10" s="31"/>
      <c r="D10" s="8" t="s">
        <v>11</v>
      </c>
      <c r="E10" s="8" t="s">
        <v>8</v>
      </c>
      <c r="F10" s="9">
        <v>0.4</v>
      </c>
      <c r="G10" s="10">
        <v>0.4</v>
      </c>
      <c r="H10" s="11">
        <v>0.2</v>
      </c>
      <c r="I10" s="12">
        <f>AVERAGE(F10:H10)</f>
        <v>0.3333333333333333</v>
      </c>
      <c r="J10" s="31"/>
      <c r="K10" s="31"/>
      <c r="L10" s="31"/>
      <c r="N10" s="28">
        <v>0.326</v>
      </c>
      <c r="O10" s="28"/>
      <c r="P10" s="28"/>
      <c r="Q10" s="28"/>
    </row>
    <row r="11" spans="2:17" ht="25.5" customHeight="1">
      <c r="B11" s="31">
        <v>1</v>
      </c>
      <c r="C11" s="31"/>
      <c r="D11" s="8" t="s">
        <v>7</v>
      </c>
      <c r="E11" s="8" t="s">
        <v>12</v>
      </c>
      <c r="F11" s="20">
        <f>N11*$N$10</f>
        <v>0.03586</v>
      </c>
      <c r="G11" s="21">
        <f>O11*$N$10</f>
        <v>0.05868</v>
      </c>
      <c r="H11" s="22">
        <f>P11*$N$10</f>
        <v>0.0489</v>
      </c>
      <c r="I11" s="19">
        <f>Q11*$N$10</f>
        <v>0.047813333333333326</v>
      </c>
      <c r="J11" s="31"/>
      <c r="K11" s="31"/>
      <c r="L11" s="31"/>
      <c r="N11" s="29">
        <v>0.11</v>
      </c>
      <c r="O11" s="29">
        <v>0.18</v>
      </c>
      <c r="P11" s="29">
        <v>0.15</v>
      </c>
      <c r="Q11" s="30">
        <f>AVERAGE(N11:P11)</f>
        <v>0.14666666666666664</v>
      </c>
    </row>
    <row r="12" spans="2:17" ht="25.5" customHeight="1">
      <c r="B12" s="31">
        <v>2</v>
      </c>
      <c r="C12" s="31"/>
      <c r="D12" s="8" t="s">
        <v>19</v>
      </c>
      <c r="E12" s="8" t="s">
        <v>12</v>
      </c>
      <c r="F12" s="20">
        <f>N12*$N$10</f>
        <v>0.19233999999999998</v>
      </c>
      <c r="G12" s="21">
        <f>O12*$N$10</f>
        <v>0.1956</v>
      </c>
      <c r="H12" s="22">
        <f>P12*$N$10</f>
        <v>0.20538</v>
      </c>
      <c r="I12" s="19">
        <f>Q12*$N$10</f>
        <v>0.1977733333333333</v>
      </c>
      <c r="J12" s="31"/>
      <c r="K12" s="31"/>
      <c r="L12" s="31"/>
      <c r="N12" s="29">
        <v>0.59</v>
      </c>
      <c r="O12" s="29">
        <v>0.6</v>
      </c>
      <c r="P12" s="29">
        <v>0.63</v>
      </c>
      <c r="Q12" s="30">
        <f>AVERAGE(N12:P12)</f>
        <v>0.6066666666666666</v>
      </c>
    </row>
    <row r="13" spans="2:17" ht="25.5" customHeight="1">
      <c r="B13" s="31">
        <v>1</v>
      </c>
      <c r="C13" s="31"/>
      <c r="D13" s="8" t="s">
        <v>20</v>
      </c>
      <c r="E13" s="8" t="s">
        <v>12</v>
      </c>
      <c r="F13" s="20">
        <f>N13*$N$10</f>
        <v>0.02934</v>
      </c>
      <c r="G13" s="21">
        <f>O13*$N$10</f>
        <v>0.032600000000000004</v>
      </c>
      <c r="H13" s="22">
        <f>P13*$N$10</f>
        <v>0.03586</v>
      </c>
      <c r="I13" s="19">
        <f>Q13*$N$10</f>
        <v>0.0326</v>
      </c>
      <c r="J13" s="31"/>
      <c r="K13" s="31"/>
      <c r="L13" s="31"/>
      <c r="N13" s="29">
        <v>0.09</v>
      </c>
      <c r="O13" s="29">
        <v>0.1</v>
      </c>
      <c r="P13" s="29">
        <v>0.11</v>
      </c>
      <c r="Q13" s="30">
        <f>AVERAGE(N13:P13)</f>
        <v>0.09999999999999999</v>
      </c>
    </row>
    <row r="14" spans="2:17" ht="25.5" customHeight="1">
      <c r="B14" s="31">
        <v>2</v>
      </c>
      <c r="C14" s="31"/>
      <c r="D14" s="8" t="s">
        <v>11</v>
      </c>
      <c r="E14" s="8" t="s">
        <v>12</v>
      </c>
      <c r="F14" s="20">
        <f>N14*$N$10</f>
        <v>0.08476</v>
      </c>
      <c r="G14" s="21">
        <f>O14*$N$10</f>
        <v>0.06520000000000001</v>
      </c>
      <c r="H14" s="22">
        <f>P14*$N$10</f>
        <v>0.0815</v>
      </c>
      <c r="I14" s="19">
        <f>Q14*$N$10</f>
        <v>0.07715333333333334</v>
      </c>
      <c r="J14" s="31"/>
      <c r="K14" s="31"/>
      <c r="L14" s="31"/>
      <c r="N14" s="29">
        <v>0.26</v>
      </c>
      <c r="O14" s="29">
        <v>0.2</v>
      </c>
      <c r="P14" s="29">
        <v>0.25</v>
      </c>
      <c r="Q14" s="30">
        <f>AVERAGE(N14:P14)</f>
        <v>0.23666666666666666</v>
      </c>
    </row>
    <row r="15" spans="2:12" ht="25.5" customHeight="1">
      <c r="B15" s="31">
        <v>1</v>
      </c>
      <c r="C15" s="31"/>
      <c r="D15" s="8" t="s">
        <v>13</v>
      </c>
      <c r="E15" s="8" t="s">
        <v>14</v>
      </c>
      <c r="F15" s="13"/>
      <c r="G15" s="14"/>
      <c r="H15" s="15"/>
      <c r="I15" s="16"/>
      <c r="J15" s="31"/>
      <c r="K15" s="31"/>
      <c r="L15" s="31"/>
    </row>
    <row r="16" spans="2:12" ht="25.5" customHeight="1">
      <c r="B16" s="31"/>
      <c r="C16" s="31"/>
      <c r="D16" s="8" t="s">
        <v>13</v>
      </c>
      <c r="E16" s="8" t="s">
        <v>15</v>
      </c>
      <c r="F16" s="13"/>
      <c r="G16" s="14"/>
      <c r="H16" s="15"/>
      <c r="I16" s="16"/>
      <c r="J16" s="31"/>
      <c r="K16" s="31"/>
      <c r="L16" s="31"/>
    </row>
    <row r="17" spans="2:12" ht="25.5" customHeight="1">
      <c r="B17" s="31"/>
      <c r="C17" s="31"/>
      <c r="D17" s="8" t="s">
        <v>16</v>
      </c>
      <c r="E17" s="8" t="s">
        <v>17</v>
      </c>
      <c r="F17" s="9"/>
      <c r="G17" s="10"/>
      <c r="H17" s="11"/>
      <c r="I17" s="17"/>
      <c r="J17" s="31"/>
      <c r="K17" s="31"/>
      <c r="L17" s="31"/>
    </row>
    <row r="18" spans="2:12" ht="25.5" customHeight="1">
      <c r="B18" s="31"/>
      <c r="C18" s="31"/>
      <c r="D18" s="8" t="s">
        <v>16</v>
      </c>
      <c r="E18" s="8" t="s">
        <v>17</v>
      </c>
      <c r="F18" s="9"/>
      <c r="G18" s="10"/>
      <c r="H18" s="11"/>
      <c r="I18" s="18"/>
      <c r="J18" s="31"/>
      <c r="K18" s="31"/>
      <c r="L18" s="31"/>
    </row>
    <row r="19" spans="2:12" ht="25.5" customHeight="1">
      <c r="B19" s="31"/>
      <c r="C19" s="31"/>
      <c r="D19" s="8" t="s">
        <v>16</v>
      </c>
      <c r="E19" s="8" t="s">
        <v>17</v>
      </c>
      <c r="F19" s="9"/>
      <c r="G19" s="10"/>
      <c r="H19" s="11"/>
      <c r="I19" s="18"/>
      <c r="J19" s="31"/>
      <c r="K19" s="31"/>
      <c r="L19" s="31"/>
    </row>
    <row r="20" spans="2:12" ht="25.5" customHeight="1">
      <c r="B20" s="31"/>
      <c r="C20" s="31"/>
      <c r="D20" s="8" t="s">
        <v>16</v>
      </c>
      <c r="E20" s="8" t="s">
        <v>17</v>
      </c>
      <c r="F20" s="9"/>
      <c r="G20" s="10"/>
      <c r="H20" s="11"/>
      <c r="I20" s="18"/>
      <c r="J20" s="31"/>
      <c r="K20" s="31"/>
      <c r="L20" s="31"/>
    </row>
    <row r="21" spans="2:12" ht="25.5" customHeight="1">
      <c r="B21" s="31"/>
      <c r="C21" s="31"/>
      <c r="D21" s="8" t="s">
        <v>16</v>
      </c>
      <c r="E21" s="8" t="s">
        <v>17</v>
      </c>
      <c r="F21" s="9"/>
      <c r="G21" s="10"/>
      <c r="H21" s="11"/>
      <c r="I21" s="18"/>
      <c r="J21" s="31"/>
      <c r="K21" s="31"/>
      <c r="L21" s="31"/>
    </row>
    <row r="22" spans="2:12" ht="25.5" customHeight="1">
      <c r="B22" s="31"/>
      <c r="C22" s="31"/>
      <c r="D22" s="8" t="s">
        <v>16</v>
      </c>
      <c r="E22" s="8" t="s">
        <v>17</v>
      </c>
      <c r="F22" s="9"/>
      <c r="G22" s="10"/>
      <c r="H22" s="11"/>
      <c r="I22" s="18"/>
      <c r="J22" s="31"/>
      <c r="K22" s="31"/>
      <c r="L22" s="31"/>
    </row>
    <row r="23" spans="2:12" ht="25.5" customHeight="1">
      <c r="B23" s="31"/>
      <c r="C23" s="31"/>
      <c r="D23" s="8" t="s">
        <v>16</v>
      </c>
      <c r="E23" s="8" t="s">
        <v>17</v>
      </c>
      <c r="F23" s="9"/>
      <c r="G23" s="10"/>
      <c r="H23" s="11"/>
      <c r="I23" s="18"/>
      <c r="J23" s="31"/>
      <c r="K23" s="31"/>
      <c r="L23" s="31"/>
    </row>
    <row r="24" spans="2:12" ht="25.5" customHeight="1">
      <c r="B24" s="31"/>
      <c r="C24" s="31"/>
      <c r="D24" s="8" t="s">
        <v>16</v>
      </c>
      <c r="E24" s="8" t="s">
        <v>17</v>
      </c>
      <c r="F24" s="9"/>
      <c r="G24" s="10"/>
      <c r="H24" s="11"/>
      <c r="I24" s="18"/>
      <c r="J24" s="31"/>
      <c r="K24" s="31"/>
      <c r="L24" s="31"/>
    </row>
    <row r="25" spans="2:12" ht="25.5" customHeight="1">
      <c r="B25" s="31"/>
      <c r="C25" s="31"/>
      <c r="D25" s="8" t="s">
        <v>16</v>
      </c>
      <c r="E25" s="8" t="s">
        <v>17</v>
      </c>
      <c r="F25" s="9"/>
      <c r="G25" s="10"/>
      <c r="H25" s="11"/>
      <c r="I25" s="18"/>
      <c r="J25" s="31"/>
      <c r="K25" s="31"/>
      <c r="L25" s="31"/>
    </row>
    <row r="26" spans="2:12" ht="25.5" customHeight="1">
      <c r="B26" s="31"/>
      <c r="C26" s="31"/>
      <c r="D26" s="8" t="s">
        <v>16</v>
      </c>
      <c r="E26" s="8" t="s">
        <v>17</v>
      </c>
      <c r="F26" s="9"/>
      <c r="G26" s="10"/>
      <c r="H26" s="11"/>
      <c r="I26" s="18"/>
      <c r="J26" s="31"/>
      <c r="K26" s="31"/>
      <c r="L26" s="31"/>
    </row>
    <row r="27" spans="2:12" ht="25.5" customHeight="1">
      <c r="B27" s="31"/>
      <c r="C27" s="31"/>
      <c r="D27" s="8" t="s">
        <v>16</v>
      </c>
      <c r="E27" s="8" t="s">
        <v>17</v>
      </c>
      <c r="F27" s="9"/>
      <c r="G27" s="10"/>
      <c r="H27" s="11"/>
      <c r="I27" s="18"/>
      <c r="J27" s="31"/>
      <c r="K27" s="31"/>
      <c r="L27" s="31"/>
    </row>
    <row r="28" spans="2:12" ht="25.5" customHeight="1">
      <c r="B28" s="31"/>
      <c r="C28" s="31"/>
      <c r="D28" s="8" t="s">
        <v>16</v>
      </c>
      <c r="E28" s="8" t="s">
        <v>17</v>
      </c>
      <c r="F28" s="9"/>
      <c r="G28" s="10"/>
      <c r="H28" s="11"/>
      <c r="I28" s="18"/>
      <c r="J28" s="31"/>
      <c r="K28" s="31"/>
      <c r="L28" s="31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51">
    <mergeCell ref="B9:C9"/>
    <mergeCell ref="J9:L9"/>
    <mergeCell ref="B2:E2"/>
    <mergeCell ref="B5:C6"/>
    <mergeCell ref="D5:D6"/>
    <mergeCell ref="E5:E6"/>
    <mergeCell ref="F5:H6"/>
    <mergeCell ref="I5:I6"/>
    <mergeCell ref="J5:L6"/>
    <mergeCell ref="B7:C7"/>
    <mergeCell ref="J7:L7"/>
    <mergeCell ref="B8:C8"/>
    <mergeCell ref="J8:L8"/>
    <mergeCell ref="B10:C10"/>
    <mergeCell ref="J10:L10"/>
    <mergeCell ref="B11:C11"/>
    <mergeCell ref="J11:L11"/>
    <mergeCell ref="B12:C12"/>
    <mergeCell ref="J12:L12"/>
    <mergeCell ref="B13:C13"/>
    <mergeCell ref="J13:L13"/>
    <mergeCell ref="B14:C14"/>
    <mergeCell ref="J14:L14"/>
    <mergeCell ref="B15:C15"/>
    <mergeCell ref="J15:L15"/>
    <mergeCell ref="B16:C16"/>
    <mergeCell ref="J16:L16"/>
    <mergeCell ref="B17:C17"/>
    <mergeCell ref="J17:L17"/>
    <mergeCell ref="B18:C18"/>
    <mergeCell ref="J18:L18"/>
    <mergeCell ref="B19:C19"/>
    <mergeCell ref="J19:L19"/>
    <mergeCell ref="B20:C20"/>
    <mergeCell ref="J20:L20"/>
    <mergeCell ref="B21:C21"/>
    <mergeCell ref="J21:L21"/>
    <mergeCell ref="B22:C22"/>
    <mergeCell ref="J22:L22"/>
    <mergeCell ref="B23:C23"/>
    <mergeCell ref="J23:L23"/>
    <mergeCell ref="B24:C24"/>
    <mergeCell ref="J24:L24"/>
    <mergeCell ref="B28:C28"/>
    <mergeCell ref="J28:L28"/>
    <mergeCell ref="B25:C25"/>
    <mergeCell ref="J25:L25"/>
    <mergeCell ref="B26:C26"/>
    <mergeCell ref="J26:L26"/>
    <mergeCell ref="B27:C27"/>
    <mergeCell ref="J27:L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</dc:creator>
  <cp:keywords/>
  <dc:description/>
  <cp:lastModifiedBy> </cp:lastModifiedBy>
  <dcterms:created xsi:type="dcterms:W3CDTF">2011-10-28T12:43:25Z</dcterms:created>
  <dcterms:modified xsi:type="dcterms:W3CDTF">2011-10-29T02:06:35Z</dcterms:modified>
  <cp:category/>
  <cp:version/>
  <cp:contentType/>
  <cp:contentStatus/>
</cp:coreProperties>
</file>